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20700" windowHeight="11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<sst xmlns="http://schemas.openxmlformats.org/spreadsheetml/2006/main" count="90" uniqueCount="78">
  <si>
    <t>Table 1</t>
  </si>
  <si>
    <t>Burial Type</t>
  </si>
  <si>
    <t>A</t>
  </si>
  <si>
    <t>B</t>
  </si>
  <si>
    <t>C</t>
  </si>
  <si>
    <t>D</t>
  </si>
  <si>
    <t>E</t>
  </si>
  <si>
    <t>F</t>
  </si>
  <si>
    <t>G</t>
  </si>
  <si>
    <t>H</t>
  </si>
  <si>
    <t>Total</t>
  </si>
  <si>
    <t>Season</t>
  </si>
  <si>
    <t>60 (68.2%)</t>
  </si>
  <si>
    <t>7 (8.0%)</t>
  </si>
  <si>
    <t>14 (15.9%)</t>
  </si>
  <si>
    <t>1945*</t>
  </si>
  <si>
    <t>66 (41.5%)</t>
  </si>
  <si>
    <t>49 30.8%)</t>
  </si>
  <si>
    <t>38 23.9%)</t>
  </si>
  <si>
    <t>5 (3.1%)</t>
  </si>
  <si>
    <t>1 (0.0%)</t>
  </si>
  <si>
    <t>62 (15.4%)</t>
  </si>
  <si>
    <t>171 (42.5%)</t>
  </si>
  <si>
    <t>21 (5.2%)</t>
  </si>
  <si>
    <t>15 (3.7%)</t>
  </si>
  <si>
    <t>132 (32.8%)</t>
  </si>
  <si>
    <t>1 (0.2%)</t>
  </si>
  <si>
    <t>1947 (2IP)</t>
  </si>
  <si>
    <t>64 (30.3%)</t>
  </si>
  <si>
    <t>80 (37.9%)</t>
  </si>
  <si>
    <t>5 (2.4%)</t>
  </si>
  <si>
    <t>8 3.8%)</t>
  </si>
  <si>
    <t>54 (25.6%)</t>
  </si>
  <si>
    <t>1947 (Dyn 18)</t>
  </si>
  <si>
    <t>25 (30.9%)</t>
  </si>
  <si>
    <t>33 (40.7%)</t>
  </si>
  <si>
    <t>23 (28.4%)</t>
  </si>
  <si>
    <t>Total published</t>
  </si>
  <si>
    <t>277 (29.4%)</t>
  </si>
  <si>
    <t>307 (32.6%)</t>
  </si>
  <si>
    <t>66 (7.0%)</t>
  </si>
  <si>
    <t>75 (8.0%)</t>
  </si>
  <si>
    <t>191 (20.3%)</t>
  </si>
  <si>
    <t>1 (0.1%)</t>
  </si>
  <si>
    <t>24 (2.6%)</t>
  </si>
  <si>
    <t>1948*</t>
  </si>
  <si>
    <t>68 (32.9%)</t>
  </si>
  <si>
    <t>14 (6.8%)</t>
  </si>
  <si>
    <t>22 (55.0%)</t>
  </si>
  <si>
    <t>15 (7.2%)</t>
  </si>
  <si>
    <t>88 (42.5%)</t>
  </si>
  <si>
    <t>1949*</t>
  </si>
  <si>
    <t>18 (45.0%)</t>
  </si>
  <si>
    <t>1950-52*</t>
  </si>
  <si>
    <t>53 (49.5%)</t>
  </si>
  <si>
    <t>31 (29.0%)</t>
  </si>
  <si>
    <t>8 (7.5%)</t>
  </si>
  <si>
    <t>12 (11.2%)</t>
  </si>
  <si>
    <t>3 (2.8%)</t>
  </si>
  <si>
    <t>Total unpublished</t>
  </si>
  <si>
    <t>121 (34.2%)</t>
  </si>
  <si>
    <t>63 (17.8%)</t>
  </si>
  <si>
    <t>30 (8.5%)</t>
  </si>
  <si>
    <t>37 (10.5%)</t>
  </si>
  <si>
    <t>100 (28.2%)</t>
  </si>
  <si>
    <t>3 (0.8%)</t>
  </si>
  <si>
    <t>TOTAL</t>
  </si>
  <si>
    <t>398 (30.7%)</t>
  </si>
  <si>
    <t>370 (28.6%)</t>
  </si>
  <si>
    <t>96 (7.4%)</t>
  </si>
  <si>
    <t>112 (8.6%)</t>
  </si>
  <si>
    <t>191 (14.7%)</t>
  </si>
  <si>
    <t>124 (9.6%)</t>
  </si>
  <si>
    <t>3 (0.2%)</t>
  </si>
  <si>
    <t>* Minimum number using the highest number for each type</t>
  </si>
  <si>
    <t>Table 2</t>
  </si>
  <si>
    <t>Actual</t>
  </si>
  <si>
    <t>Estimated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</si>
</sst>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17.57421875" style="0" bestFit="1" customWidth="1"/>
    <col min="2" max="2" width="32.8515625" style="0" customWidth="1"/>
    <col min="3" max="3" width="11.00390625" style="0" bestFit="1" customWidth="1"/>
    <col min="4" max="5" width="10.00390625" style="0" bestFit="1" customWidth="1"/>
    <col min="6" max="6" width="11.00390625" style="0" bestFit="1" customWidth="1"/>
    <col min="7" max="7" width="8.00390625" style="0" bestFit="1" customWidth="1"/>
    <col min="8" max="8" width="10.7109375" style="0" bestFit="1" customWidth="1"/>
    <col min="9" max="9" width="8.00390625" style="0" bestFit="1" customWidth="1"/>
    <col min="10" max="10" width="7.28125" style="0" bestFit="1" customWidth="1"/>
  </cols>
  <sheetData>
    <row r="1" spans="1:9" ht="13.5" thickBot="1">
      <c r="A1" t="s">
        <v>0</v>
      </c>
      <c r="B1" s="1" t="s">
        <v>1</v>
      </c>
      <c r="C1" s="1"/>
      <c r="D1" s="1"/>
      <c r="E1" s="1"/>
      <c r="F1" s="1"/>
      <c r="G1" s="1"/>
      <c r="H1" s="1"/>
      <c r="I1" s="1"/>
    </row>
    <row r="2" spans="2:10" ht="12.75"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ht="13.5" thickBot="1">
      <c r="A3" s="5" t="s">
        <v>11</v>
      </c>
      <c r="B3" s="6"/>
      <c r="C3" s="7"/>
      <c r="D3" s="7"/>
      <c r="E3" s="7"/>
      <c r="F3" s="7"/>
      <c r="G3" s="7"/>
      <c r="H3" s="7"/>
      <c r="I3" s="7"/>
      <c r="J3" s="8"/>
    </row>
    <row r="4" spans="1:10" ht="12.75">
      <c r="A4" s="9">
        <v>1943</v>
      </c>
      <c r="B4" s="10" t="s">
        <v>12</v>
      </c>
      <c r="C4" s="11" t="s">
        <v>13</v>
      </c>
      <c r="D4" s="11" t="s">
        <v>13</v>
      </c>
      <c r="E4" s="11" t="s">
        <v>14</v>
      </c>
      <c r="F4" s="11"/>
      <c r="G4" s="11"/>
      <c r="H4" s="11"/>
      <c r="I4" s="25"/>
      <c r="J4" s="29">
        <v>88</v>
      </c>
    </row>
    <row r="5" spans="1:10" ht="12.75">
      <c r="A5" s="9" t="s">
        <v>15</v>
      </c>
      <c r="B5" s="12" t="s">
        <v>16</v>
      </c>
      <c r="C5" s="13" t="s">
        <v>17</v>
      </c>
      <c r="D5" s="13"/>
      <c r="E5" s="13" t="s">
        <v>18</v>
      </c>
      <c r="F5" s="13" t="s">
        <v>19</v>
      </c>
      <c r="G5" s="13" t="s">
        <v>20</v>
      </c>
      <c r="H5" s="13"/>
      <c r="I5" s="26"/>
      <c r="J5" s="30">
        <v>159</v>
      </c>
    </row>
    <row r="6" spans="1:10" ht="12.75">
      <c r="A6" s="9">
        <v>1946</v>
      </c>
      <c r="B6" s="12" t="s">
        <v>21</v>
      </c>
      <c r="C6" s="13" t="s">
        <v>22</v>
      </c>
      <c r="D6" s="13" t="s">
        <v>23</v>
      </c>
      <c r="E6" s="13" t="s">
        <v>24</v>
      </c>
      <c r="F6" s="13" t="s">
        <v>25</v>
      </c>
      <c r="G6" s="13"/>
      <c r="H6" s="13" t="s">
        <v>26</v>
      </c>
      <c r="I6" s="26"/>
      <c r="J6" s="30">
        <v>402</v>
      </c>
    </row>
    <row r="7" spans="1:10" ht="12.75">
      <c r="A7" s="9" t="s">
        <v>27</v>
      </c>
      <c r="B7" s="12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/>
      <c r="H7" s="13"/>
      <c r="I7" s="26"/>
      <c r="J7" s="30">
        <v>211</v>
      </c>
    </row>
    <row r="8" spans="1:10" ht="12.75">
      <c r="A8" s="9" t="s">
        <v>33</v>
      </c>
      <c r="B8" s="12" t="s">
        <v>34</v>
      </c>
      <c r="C8" s="13"/>
      <c r="D8" s="13" t="s">
        <v>35</v>
      </c>
      <c r="E8" s="13"/>
      <c r="F8" s="13"/>
      <c r="G8" s="13"/>
      <c r="H8" s="13" t="s">
        <v>36</v>
      </c>
      <c r="I8" s="26"/>
      <c r="J8" s="30">
        <v>81</v>
      </c>
    </row>
    <row r="9" spans="1:10" ht="13.5" thickBot="1">
      <c r="A9" s="14" t="s">
        <v>37</v>
      </c>
      <c r="B9" s="15" t="s">
        <v>38</v>
      </c>
      <c r="C9" s="16" t="s">
        <v>39</v>
      </c>
      <c r="D9" s="16" t="s">
        <v>40</v>
      </c>
      <c r="E9" s="16" t="s">
        <v>41</v>
      </c>
      <c r="F9" s="16" t="s">
        <v>42</v>
      </c>
      <c r="G9" s="16" t="s">
        <v>43</v>
      </c>
      <c r="H9" s="16" t="s">
        <v>44</v>
      </c>
      <c r="I9" s="27">
        <v>0</v>
      </c>
      <c r="J9" s="30">
        <v>941</v>
      </c>
    </row>
    <row r="10" spans="1:10" ht="12.75">
      <c r="A10" s="9" t="s">
        <v>45</v>
      </c>
      <c r="B10" s="10" t="s">
        <v>46</v>
      </c>
      <c r="C10" s="11" t="s">
        <v>47</v>
      </c>
      <c r="D10" s="11" t="s">
        <v>48</v>
      </c>
      <c r="E10" s="11" t="s">
        <v>49</v>
      </c>
      <c r="F10" s="11"/>
      <c r="G10" s="11"/>
      <c r="H10" s="11" t="s">
        <v>50</v>
      </c>
      <c r="I10" s="25"/>
      <c r="J10" s="30">
        <v>207</v>
      </c>
    </row>
    <row r="11" spans="1:10" ht="12.75">
      <c r="A11" s="9" t="s">
        <v>51</v>
      </c>
      <c r="B11" s="12"/>
      <c r="C11" s="13" t="s">
        <v>52</v>
      </c>
      <c r="D11" s="13"/>
      <c r="E11" s="13" t="s">
        <v>48</v>
      </c>
      <c r="F11" s="13"/>
      <c r="G11" s="13"/>
      <c r="H11" s="13"/>
      <c r="I11" s="26"/>
      <c r="J11" s="30">
        <v>40</v>
      </c>
    </row>
    <row r="12" spans="1:10" ht="13.5" thickBot="1">
      <c r="A12" s="9" t="s">
        <v>53</v>
      </c>
      <c r="B12" s="17" t="s">
        <v>54</v>
      </c>
      <c r="C12" s="18" t="s">
        <v>55</v>
      </c>
      <c r="D12" s="18" t="s">
        <v>56</v>
      </c>
      <c r="E12" s="18"/>
      <c r="F12" s="18"/>
      <c r="G12" s="18"/>
      <c r="H12" s="18" t="s">
        <v>57</v>
      </c>
      <c r="I12" s="28" t="s">
        <v>58</v>
      </c>
      <c r="J12" s="30">
        <v>107</v>
      </c>
    </row>
    <row r="13" spans="1:10" ht="13.5" thickBot="1">
      <c r="A13" s="14" t="s">
        <v>59</v>
      </c>
      <c r="B13" s="19" t="s">
        <v>60</v>
      </c>
      <c r="C13" s="20" t="s">
        <v>61</v>
      </c>
      <c r="D13" s="20" t="s">
        <v>62</v>
      </c>
      <c r="E13" s="20" t="s">
        <v>63</v>
      </c>
      <c r="F13" s="20">
        <v>0</v>
      </c>
      <c r="G13" s="20">
        <v>0</v>
      </c>
      <c r="H13" s="20" t="s">
        <v>64</v>
      </c>
      <c r="I13" s="20" t="s">
        <v>65</v>
      </c>
      <c r="J13" s="30">
        <v>354</v>
      </c>
    </row>
    <row r="14" spans="1:10" ht="13.5" thickBot="1">
      <c r="A14" s="14" t="s">
        <v>66</v>
      </c>
      <c r="B14" s="21" t="s">
        <v>67</v>
      </c>
      <c r="C14" s="22" t="s">
        <v>68</v>
      </c>
      <c r="D14" s="22" t="s">
        <v>69</v>
      </c>
      <c r="E14" s="22" t="s">
        <v>70</v>
      </c>
      <c r="F14" s="22" t="s">
        <v>71</v>
      </c>
      <c r="G14" s="22" t="s">
        <v>43</v>
      </c>
      <c r="H14" s="22" t="s">
        <v>72</v>
      </c>
      <c r="I14" s="22" t="s">
        <v>73</v>
      </c>
      <c r="J14" s="31">
        <v>1295</v>
      </c>
    </row>
    <row r="15" spans="1:10" ht="12.75">
      <c r="A15" s="9"/>
      <c r="B15" s="23"/>
      <c r="D15" s="23"/>
      <c r="J15" s="23"/>
    </row>
    <row r="16" ht="12.75">
      <c r="B16" t="s">
        <v>74</v>
      </c>
    </row>
    <row r="18" spans="2:10" ht="12.75">
      <c r="B18">
        <f>SUM(B4,B6,B7,B8)</f>
        <v>0</v>
      </c>
      <c r="C18">
        <f aca="true" t="shared" si="0" ref="C18:I18">SUM(C4,C6,C7,C8)</f>
        <v>0</v>
      </c>
      <c r="D18">
        <f t="shared" si="0"/>
        <v>0</v>
      </c>
      <c r="E18">
        <f t="shared" si="0"/>
        <v>0</v>
      </c>
      <c r="F18">
        <f t="shared" si="0"/>
        <v>0</v>
      </c>
      <c r="G18">
        <f t="shared" si="0"/>
        <v>0</v>
      </c>
      <c r="H18">
        <f t="shared" si="0"/>
        <v>0</v>
      </c>
      <c r="I18">
        <f t="shared" si="0"/>
        <v>0</v>
      </c>
      <c r="J18">
        <f>SUM(B18:I18)</f>
        <v>0</v>
      </c>
    </row>
    <row r="19" spans="2:10" ht="12.75">
      <c r="B19">
        <f>SUM(B5,B10,B11,B12)</f>
        <v>0</v>
      </c>
      <c r="C19">
        <f aca="true" t="shared" si="1" ref="C19:I19">SUM(C5,C10,C11,C12)</f>
        <v>0</v>
      </c>
      <c r="D19">
        <f t="shared" si="1"/>
        <v>0</v>
      </c>
      <c r="E19">
        <f t="shared" si="1"/>
        <v>0</v>
      </c>
      <c r="F19">
        <f t="shared" si="1"/>
        <v>0</v>
      </c>
      <c r="G19">
        <f t="shared" si="1"/>
        <v>0</v>
      </c>
      <c r="H19">
        <f t="shared" si="1"/>
        <v>0</v>
      </c>
      <c r="I19">
        <f t="shared" si="1"/>
        <v>0</v>
      </c>
      <c r="J19">
        <f>SUM(B19:I19)</f>
        <v>0</v>
      </c>
    </row>
    <row r="20" ht="13.5" thickBot="1">
      <c r="A20" t="s">
        <v>75</v>
      </c>
    </row>
    <row r="21" spans="2:10" ht="12.75">
      <c r="B21" s="2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3" t="s">
        <v>7</v>
      </c>
      <c r="H21" s="3" t="s">
        <v>8</v>
      </c>
      <c r="I21" s="3" t="s">
        <v>9</v>
      </c>
      <c r="J21" s="4" t="s">
        <v>10</v>
      </c>
    </row>
    <row r="22" spans="2:10" ht="13.5" thickBot="1">
      <c r="B22" s="6"/>
      <c r="C22" s="7"/>
      <c r="D22" s="7"/>
      <c r="E22" s="7"/>
      <c r="F22" s="7"/>
      <c r="G22" s="7"/>
      <c r="H22" s="7"/>
      <c r="I22" s="7"/>
      <c r="J22" s="8"/>
    </row>
    <row r="23" spans="1:10" ht="13.5" thickBot="1">
      <c r="A23" t="s">
        <v>76</v>
      </c>
      <c r="B23" s="24">
        <v>0.26982097186700765</v>
      </c>
      <c r="C23" s="24">
        <v>0.329923273657289</v>
      </c>
      <c r="D23" s="24">
        <v>0.08439897698209718</v>
      </c>
      <c r="E23" s="24">
        <v>0.04731457800511509</v>
      </c>
      <c r="F23" s="24">
        <v>0.23785166240409208</v>
      </c>
      <c r="G23" s="24">
        <v>0</v>
      </c>
      <c r="H23" s="24">
        <v>0.030690537084398978</v>
      </c>
      <c r="I23" s="24">
        <v>0</v>
      </c>
      <c r="J23" s="24">
        <v>1</v>
      </c>
    </row>
    <row r="24" spans="1:10" ht="13.5" thickBot="1">
      <c r="A24" t="s">
        <v>77</v>
      </c>
      <c r="B24" s="24">
        <v>0.3645224171539961</v>
      </c>
      <c r="C24" s="24">
        <v>0.21832358674463936</v>
      </c>
      <c r="D24" s="24">
        <v>0.05847953216374269</v>
      </c>
      <c r="E24" s="24">
        <v>0.14619883040935672</v>
      </c>
      <c r="F24" s="24">
        <v>0.009746588693957114</v>
      </c>
      <c r="G24" s="24">
        <v>0.001949317738791423</v>
      </c>
      <c r="H24" s="24">
        <v>0.1949317738791423</v>
      </c>
      <c r="I24" s="24">
        <v>0.005847953216374269</v>
      </c>
      <c r="J24" s="24">
        <v>1</v>
      </c>
    </row>
  </sheetData>
  <mergeCells count="19">
    <mergeCell ref="J2:J3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1:I1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Cagle</dc:creator>
  <cp:keywords/>
  <dc:description/>
  <cp:lastModifiedBy>Anthony Cagle</cp:lastModifiedBy>
  <dcterms:created xsi:type="dcterms:W3CDTF">2010-06-08T02:15:40Z</dcterms:created>
  <dcterms:modified xsi:type="dcterms:W3CDTF">2010-06-08T02:16:37Z</dcterms:modified>
  <cp:category/>
  <cp:version/>
  <cp:contentType/>
  <cp:contentStatus/>
</cp:coreProperties>
</file>