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CeramicCounts" sheetId="1" r:id="rId1"/>
  </sheets>
  <definedNames>
    <definedName name="SPSS">'CeramicCounts'!$A$1:$Q$40</definedName>
  </definedNames>
  <calcPr fullCalcOnLoad="1"/>
</workbook>
</file>

<file path=xl/sharedStrings.xml><?xml version="1.0" encoding="utf-8"?>
<sst xmlns="http://schemas.openxmlformats.org/spreadsheetml/2006/main" count="107" uniqueCount="72">
  <si>
    <t>level</t>
  </si>
  <si>
    <t>deptype</t>
  </si>
  <si>
    <t>moddep#</t>
  </si>
  <si>
    <t>volume</t>
  </si>
  <si>
    <t>cer_m_a</t>
  </si>
  <si>
    <t>cer_m_b</t>
  </si>
  <si>
    <t>cer_m_c</t>
  </si>
  <si>
    <t>cer_m_d</t>
  </si>
  <si>
    <t>cer_m_e</t>
  </si>
  <si>
    <t>cer_m_f</t>
  </si>
  <si>
    <t>cer_m_g</t>
  </si>
  <si>
    <t>cer_m_h</t>
  </si>
  <si>
    <t>cer_m_i</t>
  </si>
  <si>
    <t>cer_m_k</t>
  </si>
  <si>
    <t>cer_m_l</t>
  </si>
  <si>
    <t>cer_m_o</t>
  </si>
  <si>
    <t>PIT</t>
  </si>
  <si>
    <t>D</t>
  </si>
  <si>
    <t>F</t>
  </si>
  <si>
    <t>RD</t>
  </si>
  <si>
    <t>r17du03</t>
  </si>
  <si>
    <t>r17du04</t>
  </si>
  <si>
    <t>r17du05</t>
  </si>
  <si>
    <t>r01du02</t>
  </si>
  <si>
    <t>r01du03</t>
  </si>
  <si>
    <t>r18du03</t>
  </si>
  <si>
    <t>r02du04</t>
  </si>
  <si>
    <t>r02du05</t>
  </si>
  <si>
    <t>r02du06</t>
  </si>
  <si>
    <t>r02du07</t>
  </si>
  <si>
    <t>r02du08</t>
  </si>
  <si>
    <t>r22du02</t>
  </si>
  <si>
    <t>r06du05</t>
  </si>
  <si>
    <t>r05du06</t>
  </si>
  <si>
    <t>r05du07</t>
  </si>
  <si>
    <t>r05du08</t>
  </si>
  <si>
    <t>r05du09</t>
  </si>
  <si>
    <t>r05du10</t>
  </si>
  <si>
    <t>r05du11</t>
  </si>
  <si>
    <t>r05du12</t>
  </si>
  <si>
    <t>r23du01</t>
  </si>
  <si>
    <t>r23du02</t>
  </si>
  <si>
    <t>r12du01</t>
  </si>
  <si>
    <t>r12du02</t>
  </si>
  <si>
    <t>r08du04</t>
  </si>
  <si>
    <t>r09du07</t>
  </si>
  <si>
    <t>r07du02</t>
  </si>
  <si>
    <t>r13du03</t>
  </si>
  <si>
    <t>r13du04</t>
  </si>
  <si>
    <t>r66du04</t>
  </si>
  <si>
    <t>r92du04</t>
  </si>
  <si>
    <t>r92du05</t>
  </si>
  <si>
    <t>r92du06</t>
  </si>
  <si>
    <t>r92du07</t>
  </si>
  <si>
    <t>r92du08</t>
  </si>
  <si>
    <t>r60du02</t>
  </si>
  <si>
    <t>r60du04</t>
  </si>
  <si>
    <t>r60du05</t>
  </si>
  <si>
    <t>r72du04</t>
  </si>
  <si>
    <t>Sum</t>
  </si>
  <si>
    <t>A_Dens</t>
  </si>
  <si>
    <t>B_Dens</t>
  </si>
  <si>
    <t>C_Dens</t>
  </si>
  <si>
    <t>D_Dens</t>
  </si>
  <si>
    <t>E_Dens</t>
  </si>
  <si>
    <t>F_Dens</t>
  </si>
  <si>
    <t>G_Dens</t>
  </si>
  <si>
    <t>H_Dens</t>
  </si>
  <si>
    <t>I_Dens</t>
  </si>
  <si>
    <t>K_Dens</t>
  </si>
  <si>
    <t>L_Dens</t>
  </si>
  <si>
    <t>O_Dens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</si>
</sst>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dd\-mmm\-yyyy\ hh:mm:ss"/>
    <numFmt numFmtId="167" formatCode="#.00"/>
  </numFmts>
  <fonts count="2">
    <font>
      <sz val="8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L1">
      <selection activeCell="Y2" sqref="Y2"/>
    </sheetView>
  </sheetViews>
  <sheetFormatPr defaultColWidth="9.140625" defaultRowHeight="12"/>
  <cols>
    <col min="1" max="1" width="17.57421875" style="0" customWidth="1"/>
    <col min="2" max="2" width="8.57421875" style="0" customWidth="1"/>
    <col min="3" max="3" width="7.57421875" style="0" customWidth="1"/>
    <col min="4" max="17" width="8.57421875" style="0" customWidth="1"/>
  </cols>
  <sheetData>
    <row r="1" spans="1:30" ht="12">
      <c r="A1" s="1"/>
      <c r="B1" s="2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59</v>
      </c>
      <c r="S1" s="2" t="s">
        <v>60</v>
      </c>
      <c r="T1" s="2" t="s">
        <v>61</v>
      </c>
      <c r="U1" s="2" t="s">
        <v>62</v>
      </c>
      <c r="V1" s="2" t="s">
        <v>63</v>
      </c>
      <c r="W1" s="2" t="s">
        <v>64</v>
      </c>
      <c r="X1" s="2" t="s">
        <v>65</v>
      </c>
      <c r="Y1" s="2" t="s">
        <v>66</v>
      </c>
      <c r="Z1" s="2" t="s">
        <v>67</v>
      </c>
      <c r="AA1" s="2" t="s">
        <v>68</v>
      </c>
      <c r="AB1" s="2" t="s">
        <v>69</v>
      </c>
      <c r="AC1" s="2" t="s">
        <v>70</v>
      </c>
      <c r="AD1" s="2" t="s">
        <v>71</v>
      </c>
    </row>
    <row r="2" spans="1:30" ht="12">
      <c r="A2" s="1" t="s">
        <v>20</v>
      </c>
      <c r="B2" s="3">
        <v>3</v>
      </c>
      <c r="C2" s="1" t="s">
        <v>16</v>
      </c>
      <c r="D2" s="3">
        <v>6</v>
      </c>
      <c r="E2" s="4">
        <v>0.105</v>
      </c>
      <c r="F2" s="4">
        <v>0</v>
      </c>
      <c r="G2" s="4">
        <v>0</v>
      </c>
      <c r="H2" s="4">
        <v>8</v>
      </c>
      <c r="I2" s="4">
        <v>0</v>
      </c>
      <c r="J2" s="4">
        <v>2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1</v>
      </c>
      <c r="R2">
        <v>11</v>
      </c>
      <c r="S2">
        <f>F2/$E2</f>
        <v>0</v>
      </c>
      <c r="T2">
        <f>G2/$E2</f>
        <v>0</v>
      </c>
      <c r="U2">
        <f aca="true" t="shared" si="0" ref="U2:AD2">H2/$E2</f>
        <v>76.19047619047619</v>
      </c>
      <c r="V2">
        <f t="shared" si="0"/>
        <v>0</v>
      </c>
      <c r="W2">
        <f t="shared" si="0"/>
        <v>19.047619047619047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9.523809523809524</v>
      </c>
    </row>
    <row r="3" spans="1:30" ht="12">
      <c r="A3" s="1" t="s">
        <v>21</v>
      </c>
      <c r="B3" s="3">
        <v>3</v>
      </c>
      <c r="C3" s="1" t="s">
        <v>17</v>
      </c>
      <c r="D3" s="3">
        <v>2</v>
      </c>
      <c r="E3" s="4">
        <v>0.735</v>
      </c>
      <c r="F3" s="4">
        <v>0</v>
      </c>
      <c r="G3" s="4">
        <v>1</v>
      </c>
      <c r="H3" s="4">
        <v>190</v>
      </c>
      <c r="I3" s="4">
        <v>0</v>
      </c>
      <c r="J3" s="4">
        <v>29</v>
      </c>
      <c r="K3" s="4">
        <v>2</v>
      </c>
      <c r="L3" s="4">
        <v>7</v>
      </c>
      <c r="M3" s="4">
        <v>1</v>
      </c>
      <c r="N3" s="4">
        <v>0</v>
      </c>
      <c r="O3" s="4">
        <v>0</v>
      </c>
      <c r="P3" s="4">
        <v>2</v>
      </c>
      <c r="Q3" s="4">
        <v>7</v>
      </c>
      <c r="R3">
        <v>239</v>
      </c>
      <c r="S3">
        <f>F3/$E3</f>
        <v>0</v>
      </c>
      <c r="T3">
        <f>G3/$E3</f>
        <v>1.3605442176870748</v>
      </c>
      <c r="U3">
        <f>H3/$E3</f>
        <v>258.5034013605442</v>
      </c>
      <c r="V3">
        <f>I3/$E3</f>
        <v>0</v>
      </c>
      <c r="W3">
        <f>J3/$E3</f>
        <v>39.45578231292517</v>
      </c>
      <c r="X3">
        <f>K3/$E3</f>
        <v>2.7210884353741496</v>
      </c>
      <c r="Y3">
        <f>L3/$E3</f>
        <v>9.523809523809524</v>
      </c>
      <c r="Z3">
        <f>M3/$E3</f>
        <v>1.3605442176870748</v>
      </c>
      <c r="AA3">
        <f>N3/$E3</f>
        <v>0</v>
      </c>
      <c r="AB3">
        <f>O3/$E3</f>
        <v>0</v>
      </c>
      <c r="AC3">
        <f>P3/$E3</f>
        <v>2.7210884353741496</v>
      </c>
      <c r="AD3">
        <f>Q3/$E3</f>
        <v>9.523809523809524</v>
      </c>
    </row>
    <row r="4" spans="1:30" ht="12">
      <c r="A4" s="1" t="s">
        <v>22</v>
      </c>
      <c r="B4" s="3">
        <v>3</v>
      </c>
      <c r="C4" s="1" t="s">
        <v>18</v>
      </c>
      <c r="D4" s="3">
        <v>3</v>
      </c>
      <c r="E4" s="4">
        <v>0.81</v>
      </c>
      <c r="F4" s="4">
        <v>0</v>
      </c>
      <c r="G4" s="4">
        <v>2</v>
      </c>
      <c r="H4" s="4">
        <v>45</v>
      </c>
      <c r="I4" s="4">
        <v>3</v>
      </c>
      <c r="J4" s="4">
        <v>7</v>
      </c>
      <c r="K4" s="4">
        <v>0</v>
      </c>
      <c r="L4" s="4">
        <v>2</v>
      </c>
      <c r="M4" s="4">
        <v>0</v>
      </c>
      <c r="N4" s="4">
        <v>0</v>
      </c>
      <c r="O4" s="4">
        <v>0</v>
      </c>
      <c r="P4" s="4">
        <v>1</v>
      </c>
      <c r="Q4" s="4">
        <v>2</v>
      </c>
      <c r="R4">
        <v>62</v>
      </c>
      <c r="S4">
        <f aca="true" t="shared" si="1" ref="S4:S40">F4/$E4</f>
        <v>0</v>
      </c>
      <c r="T4">
        <f aca="true" t="shared" si="2" ref="T4:T40">G4/$E4</f>
        <v>2.4691358024691357</v>
      </c>
      <c r="U4">
        <f aca="true" t="shared" si="3" ref="U4:U40">H4/$E4</f>
        <v>55.55555555555555</v>
      </c>
      <c r="V4">
        <f aca="true" t="shared" si="4" ref="V4:V40">I4/$E4</f>
        <v>3.7037037037037033</v>
      </c>
      <c r="W4">
        <f aca="true" t="shared" si="5" ref="W4:W40">J4/$E4</f>
        <v>8.641975308641975</v>
      </c>
      <c r="X4">
        <f aca="true" t="shared" si="6" ref="X4:X40">K4/$E4</f>
        <v>0</v>
      </c>
      <c r="Y4">
        <f aca="true" t="shared" si="7" ref="Y4:Y40">L4/$E4</f>
        <v>2.4691358024691357</v>
      </c>
      <c r="Z4">
        <f aca="true" t="shared" si="8" ref="Z4:Z40">M4/$E4</f>
        <v>0</v>
      </c>
      <c r="AA4">
        <f aca="true" t="shared" si="9" ref="AA4:AA40">N4/$E4</f>
        <v>0</v>
      </c>
      <c r="AB4">
        <f aca="true" t="shared" si="10" ref="AB4:AB40">O4/$E4</f>
        <v>0</v>
      </c>
      <c r="AC4">
        <f aca="true" t="shared" si="11" ref="AC4:AC40">P4/$E4</f>
        <v>1.2345679012345678</v>
      </c>
      <c r="AD4">
        <f aca="true" t="shared" si="12" ref="AD4:AD40">Q4/$E4</f>
        <v>2.4691358024691357</v>
      </c>
    </row>
    <row r="5" spans="1:30" ht="12">
      <c r="A5" s="1" t="s">
        <v>27</v>
      </c>
      <c r="B5" s="3">
        <v>3</v>
      </c>
      <c r="C5" s="1" t="s">
        <v>18</v>
      </c>
      <c r="D5" s="3">
        <v>3</v>
      </c>
      <c r="E5" s="4">
        <v>0.47</v>
      </c>
      <c r="F5" s="4">
        <v>0</v>
      </c>
      <c r="G5" s="4">
        <v>0</v>
      </c>
      <c r="H5" s="4">
        <v>0</v>
      </c>
      <c r="I5" s="4">
        <v>3</v>
      </c>
      <c r="J5" s="4">
        <v>0</v>
      </c>
      <c r="K5" s="4">
        <v>3</v>
      </c>
      <c r="L5" s="4">
        <v>1</v>
      </c>
      <c r="M5" s="4">
        <v>2</v>
      </c>
      <c r="N5" s="4">
        <v>1</v>
      </c>
      <c r="O5" s="4">
        <v>0</v>
      </c>
      <c r="P5" s="4">
        <v>0</v>
      </c>
      <c r="Q5" s="4">
        <v>6</v>
      </c>
      <c r="R5">
        <v>16</v>
      </c>
      <c r="S5">
        <f t="shared" si="1"/>
        <v>0</v>
      </c>
      <c r="T5">
        <f t="shared" si="2"/>
        <v>0</v>
      </c>
      <c r="U5">
        <f t="shared" si="3"/>
        <v>0</v>
      </c>
      <c r="V5">
        <f t="shared" si="4"/>
        <v>6.382978723404256</v>
      </c>
      <c r="W5">
        <f t="shared" si="5"/>
        <v>0</v>
      </c>
      <c r="X5">
        <f t="shared" si="6"/>
        <v>6.382978723404256</v>
      </c>
      <c r="Y5">
        <f t="shared" si="7"/>
        <v>2.127659574468085</v>
      </c>
      <c r="Z5">
        <f t="shared" si="8"/>
        <v>4.25531914893617</v>
      </c>
      <c r="AA5">
        <f t="shared" si="9"/>
        <v>2.127659574468085</v>
      </c>
      <c r="AB5">
        <f t="shared" si="10"/>
        <v>0</v>
      </c>
      <c r="AC5">
        <f t="shared" si="11"/>
        <v>0</v>
      </c>
      <c r="AD5">
        <f t="shared" si="12"/>
        <v>12.765957446808512</v>
      </c>
    </row>
    <row r="6" spans="1:30" ht="12">
      <c r="A6" s="1" t="s">
        <v>49</v>
      </c>
      <c r="B6" s="3">
        <v>3</v>
      </c>
      <c r="C6" s="1" t="s">
        <v>18</v>
      </c>
      <c r="D6" s="3">
        <v>3</v>
      </c>
      <c r="E6" s="4">
        <v>0.18</v>
      </c>
      <c r="F6" s="4">
        <v>1</v>
      </c>
      <c r="G6" s="4">
        <v>0</v>
      </c>
      <c r="H6" s="4">
        <v>0</v>
      </c>
      <c r="I6" s="4">
        <v>2</v>
      </c>
      <c r="J6" s="4">
        <v>0</v>
      </c>
      <c r="K6" s="4">
        <v>0</v>
      </c>
      <c r="L6" s="4">
        <v>5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>
        <v>9</v>
      </c>
      <c r="S6">
        <f t="shared" si="1"/>
        <v>5.555555555555555</v>
      </c>
      <c r="T6">
        <f t="shared" si="2"/>
        <v>0</v>
      </c>
      <c r="U6">
        <f t="shared" si="3"/>
        <v>0</v>
      </c>
      <c r="V6">
        <f t="shared" si="4"/>
        <v>11.11111111111111</v>
      </c>
      <c r="W6">
        <f t="shared" si="5"/>
        <v>0</v>
      </c>
      <c r="X6">
        <f t="shared" si="6"/>
        <v>0</v>
      </c>
      <c r="Y6">
        <f t="shared" si="7"/>
        <v>27.77777777777778</v>
      </c>
      <c r="Z6">
        <f t="shared" si="8"/>
        <v>5.555555555555555</v>
      </c>
      <c r="AA6">
        <f t="shared" si="9"/>
        <v>0</v>
      </c>
      <c r="AB6">
        <f t="shared" si="10"/>
        <v>0</v>
      </c>
      <c r="AC6">
        <f t="shared" si="11"/>
        <v>0</v>
      </c>
      <c r="AD6">
        <f t="shared" si="12"/>
        <v>0</v>
      </c>
    </row>
    <row r="7" spans="1:30" ht="12">
      <c r="A7" s="1" t="s">
        <v>50</v>
      </c>
      <c r="B7" s="3">
        <v>3</v>
      </c>
      <c r="C7" s="1" t="s">
        <v>19</v>
      </c>
      <c r="D7" s="3">
        <v>2</v>
      </c>
      <c r="E7" s="4">
        <v>2.1975</v>
      </c>
      <c r="F7" s="4">
        <v>1</v>
      </c>
      <c r="G7" s="4">
        <v>1</v>
      </c>
      <c r="H7" s="4">
        <v>43</v>
      </c>
      <c r="I7" s="4">
        <v>1</v>
      </c>
      <c r="J7" s="4">
        <v>27</v>
      </c>
      <c r="K7" s="4">
        <v>5</v>
      </c>
      <c r="L7" s="4">
        <v>19</v>
      </c>
      <c r="M7" s="4">
        <v>49</v>
      </c>
      <c r="N7" s="4">
        <v>9</v>
      </c>
      <c r="O7" s="4">
        <v>3</v>
      </c>
      <c r="P7" s="4">
        <v>0</v>
      </c>
      <c r="Q7" s="4">
        <v>3</v>
      </c>
      <c r="R7">
        <v>161</v>
      </c>
      <c r="S7">
        <f t="shared" si="1"/>
        <v>0.45506257110352677</v>
      </c>
      <c r="T7">
        <f t="shared" si="2"/>
        <v>0.45506257110352677</v>
      </c>
      <c r="U7">
        <f t="shared" si="3"/>
        <v>19.56769055745165</v>
      </c>
      <c r="V7">
        <f t="shared" si="4"/>
        <v>0.45506257110352677</v>
      </c>
      <c r="W7">
        <f t="shared" si="5"/>
        <v>12.286689419795223</v>
      </c>
      <c r="X7">
        <f t="shared" si="6"/>
        <v>2.275312855517634</v>
      </c>
      <c r="Y7">
        <f t="shared" si="7"/>
        <v>8.64618885096701</v>
      </c>
      <c r="Z7">
        <f t="shared" si="8"/>
        <v>22.298065984072814</v>
      </c>
      <c r="AA7">
        <f t="shared" si="9"/>
        <v>4.095563139931741</v>
      </c>
      <c r="AB7">
        <f t="shared" si="10"/>
        <v>1.3651877133105803</v>
      </c>
      <c r="AC7">
        <f t="shared" si="11"/>
        <v>0</v>
      </c>
      <c r="AD7">
        <f t="shared" si="12"/>
        <v>1.3651877133105803</v>
      </c>
    </row>
    <row r="8" spans="1:30" ht="12">
      <c r="A8" s="1" t="s">
        <v>51</v>
      </c>
      <c r="B8" s="3">
        <v>3</v>
      </c>
      <c r="C8" s="1" t="s">
        <v>17</v>
      </c>
      <c r="D8" s="3">
        <v>2</v>
      </c>
      <c r="E8" s="4">
        <v>1.0125</v>
      </c>
      <c r="F8" s="4">
        <v>0</v>
      </c>
      <c r="G8" s="4">
        <v>1</v>
      </c>
      <c r="H8" s="4">
        <v>40</v>
      </c>
      <c r="I8" s="4">
        <v>1</v>
      </c>
      <c r="J8" s="4">
        <v>19</v>
      </c>
      <c r="K8" s="4">
        <v>2</v>
      </c>
      <c r="L8" s="4">
        <v>27</v>
      </c>
      <c r="M8" s="4">
        <v>30</v>
      </c>
      <c r="N8" s="4">
        <v>8</v>
      </c>
      <c r="O8" s="4">
        <v>1</v>
      </c>
      <c r="P8" s="4">
        <v>0</v>
      </c>
      <c r="Q8" s="4">
        <v>4</v>
      </c>
      <c r="R8">
        <v>133</v>
      </c>
      <c r="S8">
        <f t="shared" si="1"/>
        <v>0</v>
      </c>
      <c r="T8">
        <f t="shared" si="2"/>
        <v>0.9876543209876544</v>
      </c>
      <c r="U8">
        <f t="shared" si="3"/>
        <v>39.50617283950618</v>
      </c>
      <c r="V8">
        <f t="shared" si="4"/>
        <v>0.9876543209876544</v>
      </c>
      <c r="W8">
        <f t="shared" si="5"/>
        <v>18.765432098765434</v>
      </c>
      <c r="X8">
        <f t="shared" si="6"/>
        <v>1.9753086419753088</v>
      </c>
      <c r="Y8">
        <f t="shared" si="7"/>
        <v>26.666666666666668</v>
      </c>
      <c r="Z8">
        <f t="shared" si="8"/>
        <v>29.62962962962963</v>
      </c>
      <c r="AA8">
        <f t="shared" si="9"/>
        <v>7.901234567901235</v>
      </c>
      <c r="AB8">
        <f t="shared" si="10"/>
        <v>0.9876543209876544</v>
      </c>
      <c r="AC8">
        <f t="shared" si="11"/>
        <v>0</v>
      </c>
      <c r="AD8">
        <f t="shared" si="12"/>
        <v>3.9506172839506175</v>
      </c>
    </row>
    <row r="9" spans="1:30" ht="12">
      <c r="A9" s="1" t="s">
        <v>52</v>
      </c>
      <c r="B9" s="3">
        <v>3</v>
      </c>
      <c r="C9" s="1" t="s">
        <v>17</v>
      </c>
      <c r="D9" s="3">
        <v>2</v>
      </c>
      <c r="E9" s="4">
        <v>0.705</v>
      </c>
      <c r="F9" s="4">
        <v>0</v>
      </c>
      <c r="G9" s="4">
        <v>1</v>
      </c>
      <c r="H9" s="4">
        <v>51</v>
      </c>
      <c r="I9" s="4">
        <v>1</v>
      </c>
      <c r="J9" s="4">
        <v>9</v>
      </c>
      <c r="K9" s="4">
        <v>4</v>
      </c>
      <c r="L9" s="4">
        <v>33</v>
      </c>
      <c r="M9" s="4">
        <v>42</v>
      </c>
      <c r="N9" s="4">
        <v>12</v>
      </c>
      <c r="O9" s="4">
        <v>6</v>
      </c>
      <c r="P9" s="4">
        <v>1</v>
      </c>
      <c r="Q9" s="4">
        <v>6</v>
      </c>
      <c r="R9">
        <v>166</v>
      </c>
      <c r="S9">
        <f t="shared" si="1"/>
        <v>0</v>
      </c>
      <c r="T9">
        <f t="shared" si="2"/>
        <v>1.4184397163120568</v>
      </c>
      <c r="U9">
        <f t="shared" si="3"/>
        <v>72.3404255319149</v>
      </c>
      <c r="V9">
        <f t="shared" si="4"/>
        <v>1.4184397163120568</v>
      </c>
      <c r="W9">
        <f t="shared" si="5"/>
        <v>12.765957446808512</v>
      </c>
      <c r="X9">
        <f t="shared" si="6"/>
        <v>5.673758865248227</v>
      </c>
      <c r="Y9">
        <f t="shared" si="7"/>
        <v>46.808510638297875</v>
      </c>
      <c r="Z9">
        <f t="shared" si="8"/>
        <v>59.57446808510639</v>
      </c>
      <c r="AA9">
        <f t="shared" si="9"/>
        <v>17.02127659574468</v>
      </c>
      <c r="AB9">
        <f t="shared" si="10"/>
        <v>8.51063829787234</v>
      </c>
      <c r="AC9">
        <f t="shared" si="11"/>
        <v>1.4184397163120568</v>
      </c>
      <c r="AD9">
        <f t="shared" si="12"/>
        <v>8.51063829787234</v>
      </c>
    </row>
    <row r="10" spans="1:30" ht="12">
      <c r="A10" s="1" t="s">
        <v>53</v>
      </c>
      <c r="B10" s="3">
        <v>3</v>
      </c>
      <c r="C10" s="1" t="s">
        <v>17</v>
      </c>
      <c r="D10" s="3">
        <v>2</v>
      </c>
      <c r="E10" s="4">
        <v>0.9075</v>
      </c>
      <c r="F10" s="4">
        <v>0</v>
      </c>
      <c r="G10" s="4">
        <v>0</v>
      </c>
      <c r="H10" s="4">
        <v>33</v>
      </c>
      <c r="I10" s="4">
        <v>0</v>
      </c>
      <c r="J10" s="4">
        <v>7</v>
      </c>
      <c r="K10" s="4">
        <v>2</v>
      </c>
      <c r="L10" s="4">
        <v>5</v>
      </c>
      <c r="M10" s="4">
        <v>21</v>
      </c>
      <c r="N10" s="4">
        <v>2</v>
      </c>
      <c r="O10" s="4">
        <v>1</v>
      </c>
      <c r="P10" s="4">
        <v>0</v>
      </c>
      <c r="Q10" s="4">
        <v>2</v>
      </c>
      <c r="R10">
        <v>73</v>
      </c>
      <c r="S10">
        <f t="shared" si="1"/>
        <v>0</v>
      </c>
      <c r="T10">
        <f t="shared" si="2"/>
        <v>0</v>
      </c>
      <c r="U10">
        <f t="shared" si="3"/>
        <v>36.36363636363637</v>
      </c>
      <c r="V10">
        <f t="shared" si="4"/>
        <v>0</v>
      </c>
      <c r="W10">
        <f t="shared" si="5"/>
        <v>7.713498622589532</v>
      </c>
      <c r="X10">
        <f t="shared" si="6"/>
        <v>2.203856749311295</v>
      </c>
      <c r="Y10">
        <f t="shared" si="7"/>
        <v>5.5096418732782375</v>
      </c>
      <c r="Z10">
        <f t="shared" si="8"/>
        <v>23.140495867768596</v>
      </c>
      <c r="AA10">
        <f t="shared" si="9"/>
        <v>2.203856749311295</v>
      </c>
      <c r="AB10">
        <f t="shared" si="10"/>
        <v>1.1019283746556474</v>
      </c>
      <c r="AC10">
        <f t="shared" si="11"/>
        <v>0</v>
      </c>
      <c r="AD10">
        <f t="shared" si="12"/>
        <v>2.203856749311295</v>
      </c>
    </row>
    <row r="11" spans="1:30" ht="12">
      <c r="A11" s="1" t="s">
        <v>54</v>
      </c>
      <c r="B11" s="3">
        <v>3</v>
      </c>
      <c r="C11" s="1" t="s">
        <v>17</v>
      </c>
      <c r="D11" s="3">
        <v>2</v>
      </c>
      <c r="E11" s="4">
        <v>0.135</v>
      </c>
      <c r="F11" s="4">
        <v>0</v>
      </c>
      <c r="G11" s="4">
        <v>0</v>
      </c>
      <c r="H11" s="4">
        <v>17</v>
      </c>
      <c r="I11" s="4">
        <v>0</v>
      </c>
      <c r="J11" s="4">
        <v>0</v>
      </c>
      <c r="K11" s="4">
        <v>1</v>
      </c>
      <c r="L11" s="4">
        <v>1</v>
      </c>
      <c r="M11" s="4">
        <v>11</v>
      </c>
      <c r="N11" s="4">
        <v>1</v>
      </c>
      <c r="O11" s="4">
        <v>1</v>
      </c>
      <c r="P11" s="4">
        <v>0</v>
      </c>
      <c r="Q11" s="4">
        <v>1</v>
      </c>
      <c r="R11">
        <v>33</v>
      </c>
      <c r="S11">
        <f t="shared" si="1"/>
        <v>0</v>
      </c>
      <c r="T11">
        <f t="shared" si="2"/>
        <v>0</v>
      </c>
      <c r="U11">
        <f t="shared" si="3"/>
        <v>125.92592592592592</v>
      </c>
      <c r="V11">
        <f t="shared" si="4"/>
        <v>0</v>
      </c>
      <c r="W11">
        <f t="shared" si="5"/>
        <v>0</v>
      </c>
      <c r="X11">
        <f t="shared" si="6"/>
        <v>7.4074074074074066</v>
      </c>
      <c r="Y11">
        <f t="shared" si="7"/>
        <v>7.4074074074074066</v>
      </c>
      <c r="Z11">
        <f t="shared" si="8"/>
        <v>81.48148148148148</v>
      </c>
      <c r="AA11">
        <f t="shared" si="9"/>
        <v>7.4074074074074066</v>
      </c>
      <c r="AB11">
        <f t="shared" si="10"/>
        <v>7.4074074074074066</v>
      </c>
      <c r="AC11">
        <f t="shared" si="11"/>
        <v>0</v>
      </c>
      <c r="AD11">
        <f t="shared" si="12"/>
        <v>7.4074074074074066</v>
      </c>
    </row>
    <row r="12" spans="1:30" ht="12">
      <c r="A12" s="1" t="s">
        <v>23</v>
      </c>
      <c r="B12" s="3">
        <v>3</v>
      </c>
      <c r="C12" s="1" t="s">
        <v>16</v>
      </c>
      <c r="D12" s="3">
        <v>6</v>
      </c>
      <c r="E12" s="4">
        <v>0.015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>
        <v>0</v>
      </c>
      <c r="S12">
        <f t="shared" si="1"/>
        <v>0</v>
      </c>
      <c r="T12">
        <f t="shared" si="2"/>
        <v>0</v>
      </c>
      <c r="U12">
        <f t="shared" si="3"/>
        <v>0</v>
      </c>
      <c r="V12">
        <f t="shared" si="4"/>
        <v>0</v>
      </c>
      <c r="W12">
        <f t="shared" si="5"/>
        <v>0</v>
      </c>
      <c r="X12">
        <f t="shared" si="6"/>
        <v>0</v>
      </c>
      <c r="Y12">
        <f t="shared" si="7"/>
        <v>0</v>
      </c>
      <c r="Z12">
        <f t="shared" si="8"/>
        <v>0</v>
      </c>
      <c r="AA12">
        <f t="shared" si="9"/>
        <v>0</v>
      </c>
      <c r="AB12">
        <f t="shared" si="10"/>
        <v>0</v>
      </c>
      <c r="AC12">
        <f t="shared" si="11"/>
        <v>0</v>
      </c>
      <c r="AD12">
        <f t="shared" si="12"/>
        <v>0</v>
      </c>
    </row>
    <row r="13" spans="1:30" ht="12">
      <c r="A13" s="1" t="s">
        <v>24</v>
      </c>
      <c r="B13" s="3">
        <v>3</v>
      </c>
      <c r="C13" s="1" t="s">
        <v>18</v>
      </c>
      <c r="D13" s="3">
        <v>3</v>
      </c>
      <c r="E13" s="4">
        <v>0.615</v>
      </c>
      <c r="F13" s="4">
        <v>0</v>
      </c>
      <c r="G13" s="4">
        <v>0</v>
      </c>
      <c r="H13" s="4">
        <v>0</v>
      </c>
      <c r="I13" s="4">
        <v>2</v>
      </c>
      <c r="J13" s="4">
        <v>0</v>
      </c>
      <c r="K13" s="4">
        <v>0</v>
      </c>
      <c r="L13" s="4">
        <v>3</v>
      </c>
      <c r="M13" s="4">
        <v>0</v>
      </c>
      <c r="N13" s="4">
        <v>3</v>
      </c>
      <c r="O13" s="4">
        <v>0</v>
      </c>
      <c r="P13" s="4">
        <v>0</v>
      </c>
      <c r="Q13" s="4">
        <v>6</v>
      </c>
      <c r="R13">
        <v>14</v>
      </c>
      <c r="S13">
        <f t="shared" si="1"/>
        <v>0</v>
      </c>
      <c r="T13">
        <f t="shared" si="2"/>
        <v>0</v>
      </c>
      <c r="U13">
        <f t="shared" si="3"/>
        <v>0</v>
      </c>
      <c r="V13">
        <f t="shared" si="4"/>
        <v>3.252032520325203</v>
      </c>
      <c r="W13">
        <f t="shared" si="5"/>
        <v>0</v>
      </c>
      <c r="X13">
        <f t="shared" si="6"/>
        <v>0</v>
      </c>
      <c r="Y13">
        <f t="shared" si="7"/>
        <v>4.878048780487805</v>
      </c>
      <c r="Z13">
        <f t="shared" si="8"/>
        <v>0</v>
      </c>
      <c r="AA13">
        <f t="shared" si="9"/>
        <v>4.878048780487805</v>
      </c>
      <c r="AB13">
        <f t="shared" si="10"/>
        <v>0</v>
      </c>
      <c r="AC13">
        <f t="shared" si="11"/>
        <v>0</v>
      </c>
      <c r="AD13">
        <f t="shared" si="12"/>
        <v>9.75609756097561</v>
      </c>
    </row>
    <row r="14" spans="1:30" ht="12">
      <c r="A14" s="1" t="s">
        <v>55</v>
      </c>
      <c r="B14" s="3">
        <v>3</v>
      </c>
      <c r="C14" s="1" t="s">
        <v>19</v>
      </c>
      <c r="D14" s="3">
        <v>2</v>
      </c>
      <c r="E14" s="4">
        <v>1.1475</v>
      </c>
      <c r="F14" s="4">
        <v>0</v>
      </c>
      <c r="G14" s="4">
        <v>10</v>
      </c>
      <c r="H14" s="4">
        <v>5</v>
      </c>
      <c r="I14" s="4">
        <v>0</v>
      </c>
      <c r="J14" s="4">
        <v>4</v>
      </c>
      <c r="K14" s="4">
        <v>0</v>
      </c>
      <c r="L14" s="4">
        <v>9</v>
      </c>
      <c r="M14" s="4">
        <v>36</v>
      </c>
      <c r="N14" s="4">
        <v>11</v>
      </c>
      <c r="O14" s="4">
        <v>1</v>
      </c>
      <c r="P14" s="4">
        <v>0</v>
      </c>
      <c r="Q14" s="4">
        <v>9</v>
      </c>
      <c r="R14">
        <v>85</v>
      </c>
      <c r="S14">
        <f t="shared" si="1"/>
        <v>0</v>
      </c>
      <c r="T14">
        <f t="shared" si="2"/>
        <v>8.714596949891067</v>
      </c>
      <c r="U14">
        <f t="shared" si="3"/>
        <v>4.357298474945534</v>
      </c>
      <c r="V14">
        <f t="shared" si="4"/>
        <v>0</v>
      </c>
      <c r="W14">
        <f t="shared" si="5"/>
        <v>3.485838779956427</v>
      </c>
      <c r="X14">
        <f t="shared" si="6"/>
        <v>0</v>
      </c>
      <c r="Y14">
        <f t="shared" si="7"/>
        <v>7.843137254901961</v>
      </c>
      <c r="Z14">
        <f t="shared" si="8"/>
        <v>31.372549019607845</v>
      </c>
      <c r="AA14">
        <f t="shared" si="9"/>
        <v>9.586056644880175</v>
      </c>
      <c r="AB14">
        <f t="shared" si="10"/>
        <v>0.8714596949891068</v>
      </c>
      <c r="AC14">
        <f t="shared" si="11"/>
        <v>0</v>
      </c>
      <c r="AD14">
        <f t="shared" si="12"/>
        <v>7.843137254901961</v>
      </c>
    </row>
    <row r="15" spans="1:30" ht="12">
      <c r="A15" s="1" t="s">
        <v>56</v>
      </c>
      <c r="B15" s="3">
        <v>3</v>
      </c>
      <c r="C15" s="1" t="s">
        <v>19</v>
      </c>
      <c r="D15" s="3">
        <v>2</v>
      </c>
      <c r="E15" s="4">
        <v>0.4425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3</v>
      </c>
      <c r="M15" s="4">
        <v>8</v>
      </c>
      <c r="N15" s="4">
        <v>3</v>
      </c>
      <c r="O15" s="4">
        <v>0</v>
      </c>
      <c r="P15" s="4">
        <v>0</v>
      </c>
      <c r="Q15" s="4">
        <v>0</v>
      </c>
      <c r="R15">
        <v>15</v>
      </c>
      <c r="S15">
        <f t="shared" si="1"/>
        <v>0</v>
      </c>
      <c r="T15">
        <f t="shared" si="2"/>
        <v>0</v>
      </c>
      <c r="U15">
        <f t="shared" si="3"/>
        <v>2.2598870056497176</v>
      </c>
      <c r="V15">
        <f t="shared" si="4"/>
        <v>0</v>
      </c>
      <c r="W15">
        <f t="shared" si="5"/>
        <v>0</v>
      </c>
      <c r="X15">
        <f t="shared" si="6"/>
        <v>0</v>
      </c>
      <c r="Y15">
        <f t="shared" si="7"/>
        <v>6.779661016949152</v>
      </c>
      <c r="Z15">
        <f t="shared" si="8"/>
        <v>18.07909604519774</v>
      </c>
      <c r="AA15">
        <f t="shared" si="9"/>
        <v>6.779661016949152</v>
      </c>
      <c r="AB15">
        <f t="shared" si="10"/>
        <v>0</v>
      </c>
      <c r="AC15">
        <f t="shared" si="11"/>
        <v>0</v>
      </c>
      <c r="AD15">
        <f t="shared" si="12"/>
        <v>0</v>
      </c>
    </row>
    <row r="16" spans="1:30" ht="12">
      <c r="A16" s="1" t="s">
        <v>57</v>
      </c>
      <c r="B16" s="3">
        <v>3</v>
      </c>
      <c r="C16" s="1" t="s">
        <v>19</v>
      </c>
      <c r="D16" s="3">
        <v>2</v>
      </c>
      <c r="E16" s="4">
        <v>1.0275</v>
      </c>
      <c r="F16" s="4">
        <v>0</v>
      </c>
      <c r="G16" s="4">
        <v>3</v>
      </c>
      <c r="H16" s="4">
        <v>3</v>
      </c>
      <c r="I16" s="4">
        <v>0</v>
      </c>
      <c r="J16" s="4">
        <v>0</v>
      </c>
      <c r="K16" s="4">
        <v>0</v>
      </c>
      <c r="L16" s="4">
        <v>4</v>
      </c>
      <c r="M16" s="4">
        <v>27</v>
      </c>
      <c r="N16" s="4">
        <v>8</v>
      </c>
      <c r="O16" s="4">
        <v>4</v>
      </c>
      <c r="P16" s="4">
        <v>0</v>
      </c>
      <c r="Q16" s="4">
        <v>3</v>
      </c>
      <c r="R16">
        <v>52</v>
      </c>
      <c r="S16">
        <f t="shared" si="1"/>
        <v>0</v>
      </c>
      <c r="T16">
        <f t="shared" si="2"/>
        <v>2.9197080291970803</v>
      </c>
      <c r="U16">
        <f t="shared" si="3"/>
        <v>2.9197080291970803</v>
      </c>
      <c r="V16">
        <f t="shared" si="4"/>
        <v>0</v>
      </c>
      <c r="W16">
        <f t="shared" si="5"/>
        <v>0</v>
      </c>
      <c r="X16">
        <f t="shared" si="6"/>
        <v>0</v>
      </c>
      <c r="Y16">
        <f t="shared" si="7"/>
        <v>3.89294403892944</v>
      </c>
      <c r="Z16">
        <f t="shared" si="8"/>
        <v>26.27737226277372</v>
      </c>
      <c r="AA16">
        <f t="shared" si="9"/>
        <v>7.78588807785888</v>
      </c>
      <c r="AB16">
        <f t="shared" si="10"/>
        <v>3.89294403892944</v>
      </c>
      <c r="AC16">
        <f t="shared" si="11"/>
        <v>0</v>
      </c>
      <c r="AD16">
        <f t="shared" si="12"/>
        <v>2.9197080291970803</v>
      </c>
    </row>
    <row r="17" spans="1:30" ht="12">
      <c r="A17" s="1" t="s">
        <v>25</v>
      </c>
      <c r="B17" s="3">
        <v>3</v>
      </c>
      <c r="C17" s="1" t="s">
        <v>18</v>
      </c>
      <c r="D17" s="3">
        <v>3</v>
      </c>
      <c r="E17" s="4">
        <v>0.29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>
        <v>0</v>
      </c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  <c r="W17">
        <f t="shared" si="5"/>
        <v>0</v>
      </c>
      <c r="X17">
        <f t="shared" si="6"/>
        <v>0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</row>
    <row r="18" spans="1:30" ht="12">
      <c r="A18" s="1" t="s">
        <v>26</v>
      </c>
      <c r="B18" s="3">
        <v>3</v>
      </c>
      <c r="C18" s="1" t="s">
        <v>18</v>
      </c>
      <c r="D18" s="3">
        <v>3</v>
      </c>
      <c r="E18" s="4">
        <v>0.13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>
        <v>0</v>
      </c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  <c r="W18">
        <f t="shared" si="5"/>
        <v>0</v>
      </c>
      <c r="X18">
        <f t="shared" si="6"/>
        <v>0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</row>
    <row r="19" spans="1:30" ht="12">
      <c r="A19" s="1" t="s">
        <v>28</v>
      </c>
      <c r="B19" s="3">
        <v>3</v>
      </c>
      <c r="C19" s="1" t="s">
        <v>16</v>
      </c>
      <c r="D19" s="3">
        <v>6</v>
      </c>
      <c r="E19" s="4">
        <v>0.01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>
        <v>0</v>
      </c>
      <c r="S19">
        <f t="shared" si="1"/>
        <v>0</v>
      </c>
      <c r="T19">
        <f t="shared" si="2"/>
        <v>0</v>
      </c>
      <c r="U19">
        <f t="shared" si="3"/>
        <v>0</v>
      </c>
      <c r="V19">
        <f t="shared" si="4"/>
        <v>0</v>
      </c>
      <c r="W19">
        <f t="shared" si="5"/>
        <v>0</v>
      </c>
      <c r="X19">
        <f t="shared" si="6"/>
        <v>0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</row>
    <row r="20" spans="1:30" ht="12">
      <c r="A20" s="1" t="s">
        <v>29</v>
      </c>
      <c r="B20" s="3">
        <v>3</v>
      </c>
      <c r="C20" s="1" t="s">
        <v>16</v>
      </c>
      <c r="D20" s="3">
        <v>6</v>
      </c>
      <c r="E20" s="4">
        <v>0.01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>
        <v>0</v>
      </c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0</v>
      </c>
      <c r="W20">
        <f t="shared" si="5"/>
        <v>0</v>
      </c>
      <c r="X20">
        <f t="shared" si="6"/>
        <v>0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</row>
    <row r="21" spans="1:30" ht="12">
      <c r="A21" s="1" t="s">
        <v>30</v>
      </c>
      <c r="B21" s="3">
        <v>3</v>
      </c>
      <c r="C21" s="1" t="s">
        <v>16</v>
      </c>
      <c r="D21" s="3">
        <v>6</v>
      </c>
      <c r="E21" s="4">
        <v>0.01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>
        <v>0</v>
      </c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0</v>
      </c>
      <c r="W21">
        <f t="shared" si="5"/>
        <v>0</v>
      </c>
      <c r="X21">
        <f t="shared" si="6"/>
        <v>0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</row>
    <row r="22" spans="1:30" ht="12">
      <c r="A22" s="1" t="s">
        <v>31</v>
      </c>
      <c r="B22" s="3">
        <v>3</v>
      </c>
      <c r="C22" s="1" t="s">
        <v>18</v>
      </c>
      <c r="D22" s="3">
        <v>3</v>
      </c>
      <c r="E22" s="4">
        <v>2.37</v>
      </c>
      <c r="F22" s="4">
        <v>0</v>
      </c>
      <c r="G22" s="4">
        <v>3</v>
      </c>
      <c r="H22" s="4">
        <v>0</v>
      </c>
      <c r="I22" s="4">
        <v>13</v>
      </c>
      <c r="J22" s="4">
        <v>1</v>
      </c>
      <c r="K22" s="4">
        <v>3</v>
      </c>
      <c r="L22" s="4">
        <v>7</v>
      </c>
      <c r="M22" s="4">
        <v>17</v>
      </c>
      <c r="N22" s="4">
        <v>9</v>
      </c>
      <c r="O22" s="4">
        <v>0</v>
      </c>
      <c r="P22" s="4">
        <v>0</v>
      </c>
      <c r="Q22" s="4">
        <v>4</v>
      </c>
      <c r="R22">
        <v>57</v>
      </c>
      <c r="S22">
        <f t="shared" si="1"/>
        <v>0</v>
      </c>
      <c r="T22">
        <f t="shared" si="2"/>
        <v>1.2658227848101264</v>
      </c>
      <c r="U22">
        <f t="shared" si="3"/>
        <v>0</v>
      </c>
      <c r="V22">
        <f t="shared" si="4"/>
        <v>5.485232067510548</v>
      </c>
      <c r="W22">
        <f t="shared" si="5"/>
        <v>0.42194092827004215</v>
      </c>
      <c r="X22">
        <f t="shared" si="6"/>
        <v>1.2658227848101264</v>
      </c>
      <c r="Y22">
        <f t="shared" si="7"/>
        <v>2.9535864978902953</v>
      </c>
      <c r="Z22">
        <f t="shared" si="8"/>
        <v>7.172995780590717</v>
      </c>
      <c r="AA22">
        <f t="shared" si="9"/>
        <v>3.7974683544303796</v>
      </c>
      <c r="AB22">
        <f t="shared" si="10"/>
        <v>0</v>
      </c>
      <c r="AC22">
        <f t="shared" si="11"/>
        <v>0</v>
      </c>
      <c r="AD22">
        <f t="shared" si="12"/>
        <v>1.6877637130801686</v>
      </c>
    </row>
    <row r="23" spans="1:30" ht="12">
      <c r="A23" s="1" t="s">
        <v>32</v>
      </c>
      <c r="B23" s="3">
        <v>3</v>
      </c>
      <c r="C23" s="1" t="s">
        <v>18</v>
      </c>
      <c r="D23" s="3">
        <v>3</v>
      </c>
      <c r="E23" s="4">
        <v>0.045</v>
      </c>
      <c r="F23" s="4">
        <v>0</v>
      </c>
      <c r="G23" s="4">
        <v>1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v>2</v>
      </c>
      <c r="N23" s="4">
        <v>3</v>
      </c>
      <c r="O23" s="4">
        <v>0</v>
      </c>
      <c r="P23" s="4">
        <v>0</v>
      </c>
      <c r="Q23" s="4">
        <v>0</v>
      </c>
      <c r="R23">
        <v>9</v>
      </c>
      <c r="S23">
        <f t="shared" si="1"/>
        <v>0</v>
      </c>
      <c r="T23">
        <f t="shared" si="2"/>
        <v>22.22222222222222</v>
      </c>
      <c r="U23">
        <f t="shared" si="3"/>
        <v>0</v>
      </c>
      <c r="V23">
        <f t="shared" si="4"/>
        <v>22.22222222222222</v>
      </c>
      <c r="W23">
        <f t="shared" si="5"/>
        <v>0</v>
      </c>
      <c r="X23">
        <f t="shared" si="6"/>
        <v>22.22222222222222</v>
      </c>
      <c r="Y23">
        <f t="shared" si="7"/>
        <v>22.22222222222222</v>
      </c>
      <c r="Z23">
        <f t="shared" si="8"/>
        <v>44.44444444444444</v>
      </c>
      <c r="AA23">
        <f t="shared" si="9"/>
        <v>66.66666666666667</v>
      </c>
      <c r="AB23">
        <f t="shared" si="10"/>
        <v>0</v>
      </c>
      <c r="AC23">
        <f t="shared" si="11"/>
        <v>0</v>
      </c>
      <c r="AD23">
        <f t="shared" si="12"/>
        <v>0</v>
      </c>
    </row>
    <row r="24" spans="1:30" ht="12">
      <c r="A24" s="1" t="s">
        <v>33</v>
      </c>
      <c r="B24" s="3">
        <v>3</v>
      </c>
      <c r="C24" s="1" t="s">
        <v>18</v>
      </c>
      <c r="D24" s="3">
        <v>3</v>
      </c>
      <c r="E24" s="4">
        <v>0.33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>
        <v>2</v>
      </c>
      <c r="S24">
        <f t="shared" si="1"/>
        <v>0</v>
      </c>
      <c r="T24">
        <f t="shared" si="2"/>
        <v>3.0303030303030303</v>
      </c>
      <c r="U24">
        <f t="shared" si="3"/>
        <v>0</v>
      </c>
      <c r="V24">
        <f t="shared" si="4"/>
        <v>3.0303030303030303</v>
      </c>
      <c r="W24">
        <f t="shared" si="5"/>
        <v>0</v>
      </c>
      <c r="X24">
        <f t="shared" si="6"/>
        <v>0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</row>
    <row r="25" spans="1:30" ht="12">
      <c r="A25" s="1" t="s">
        <v>34</v>
      </c>
      <c r="B25" s="3">
        <v>3</v>
      </c>
      <c r="C25" s="1" t="s">
        <v>18</v>
      </c>
      <c r="D25" s="3">
        <v>3</v>
      </c>
      <c r="E25" s="4">
        <v>1.095</v>
      </c>
      <c r="F25" s="4">
        <v>1</v>
      </c>
      <c r="G25" s="4">
        <v>1</v>
      </c>
      <c r="H25" s="4">
        <v>0</v>
      </c>
      <c r="I25" s="4">
        <v>2</v>
      </c>
      <c r="J25" s="4">
        <v>1</v>
      </c>
      <c r="K25" s="4">
        <v>1</v>
      </c>
      <c r="L25" s="4">
        <v>7</v>
      </c>
      <c r="M25" s="4">
        <v>1</v>
      </c>
      <c r="N25" s="4">
        <v>5</v>
      </c>
      <c r="O25" s="4">
        <v>1</v>
      </c>
      <c r="P25" s="4">
        <v>0</v>
      </c>
      <c r="Q25" s="4">
        <v>5</v>
      </c>
      <c r="R25">
        <v>25</v>
      </c>
      <c r="S25">
        <f t="shared" si="1"/>
        <v>0.9132420091324202</v>
      </c>
      <c r="T25">
        <f t="shared" si="2"/>
        <v>0.9132420091324202</v>
      </c>
      <c r="U25">
        <f t="shared" si="3"/>
        <v>0</v>
      </c>
      <c r="V25">
        <f t="shared" si="4"/>
        <v>1.8264840182648403</v>
      </c>
      <c r="W25">
        <f t="shared" si="5"/>
        <v>0.9132420091324202</v>
      </c>
      <c r="X25">
        <f t="shared" si="6"/>
        <v>0.9132420091324202</v>
      </c>
      <c r="Y25">
        <f t="shared" si="7"/>
        <v>6.392694063926941</v>
      </c>
      <c r="Z25">
        <f t="shared" si="8"/>
        <v>0.9132420091324202</v>
      </c>
      <c r="AA25">
        <f t="shared" si="9"/>
        <v>4.566210045662101</v>
      </c>
      <c r="AB25">
        <f t="shared" si="10"/>
        <v>0.9132420091324202</v>
      </c>
      <c r="AC25">
        <f t="shared" si="11"/>
        <v>0</v>
      </c>
      <c r="AD25">
        <f t="shared" si="12"/>
        <v>4.566210045662101</v>
      </c>
    </row>
    <row r="26" spans="1:30" ht="12">
      <c r="A26" s="1" t="s">
        <v>35</v>
      </c>
      <c r="B26" s="3">
        <v>3</v>
      </c>
      <c r="C26" s="1" t="s">
        <v>16</v>
      </c>
      <c r="D26" s="3">
        <v>6</v>
      </c>
      <c r="E26" s="4">
        <v>0.075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>
        <v>1</v>
      </c>
      <c r="S26">
        <f t="shared" si="1"/>
        <v>0</v>
      </c>
      <c r="T26">
        <f t="shared" si="2"/>
        <v>0</v>
      </c>
      <c r="U26">
        <f t="shared" si="3"/>
        <v>0</v>
      </c>
      <c r="V26">
        <f t="shared" si="4"/>
        <v>0</v>
      </c>
      <c r="W26">
        <f t="shared" si="5"/>
        <v>0</v>
      </c>
      <c r="X26">
        <f t="shared" si="6"/>
        <v>0</v>
      </c>
      <c r="Y26">
        <f t="shared" si="7"/>
        <v>0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13.333333333333334</v>
      </c>
    </row>
    <row r="27" spans="1:30" ht="12">
      <c r="A27" s="1" t="s">
        <v>36</v>
      </c>
      <c r="B27" s="3">
        <v>3</v>
      </c>
      <c r="C27" s="1" t="s">
        <v>16</v>
      </c>
      <c r="D27" s="3">
        <v>6</v>
      </c>
      <c r="E27" s="4">
        <v>0.014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>
        <v>1</v>
      </c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  <c r="W27">
        <f t="shared" si="5"/>
        <v>0</v>
      </c>
      <c r="X27">
        <f t="shared" si="6"/>
        <v>0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71.42857142857143</v>
      </c>
    </row>
    <row r="28" spans="1:30" ht="12">
      <c r="A28" s="1" t="s">
        <v>37</v>
      </c>
      <c r="B28" s="3">
        <v>3</v>
      </c>
      <c r="C28" s="1" t="s">
        <v>18</v>
      </c>
      <c r="D28" s="3">
        <v>3</v>
      </c>
      <c r="E28" s="4">
        <v>3.93</v>
      </c>
      <c r="F28" s="4">
        <v>0</v>
      </c>
      <c r="G28" s="4">
        <v>6</v>
      </c>
      <c r="H28" s="4">
        <v>4</v>
      </c>
      <c r="I28" s="4">
        <v>8</v>
      </c>
      <c r="J28" s="4">
        <v>1</v>
      </c>
      <c r="K28" s="4">
        <v>3</v>
      </c>
      <c r="L28" s="4">
        <v>9</v>
      </c>
      <c r="M28" s="4">
        <v>8</v>
      </c>
      <c r="N28" s="4">
        <v>21</v>
      </c>
      <c r="O28" s="4">
        <v>0</v>
      </c>
      <c r="P28" s="4">
        <v>1</v>
      </c>
      <c r="Q28" s="4">
        <v>15</v>
      </c>
      <c r="R28">
        <v>76</v>
      </c>
      <c r="S28">
        <f t="shared" si="1"/>
        <v>0</v>
      </c>
      <c r="T28">
        <f t="shared" si="2"/>
        <v>1.5267175572519083</v>
      </c>
      <c r="U28">
        <f t="shared" si="3"/>
        <v>1.0178117048346056</v>
      </c>
      <c r="V28">
        <f t="shared" si="4"/>
        <v>2.035623409669211</v>
      </c>
      <c r="W28">
        <f t="shared" si="5"/>
        <v>0.2544529262086514</v>
      </c>
      <c r="X28">
        <f t="shared" si="6"/>
        <v>0.7633587786259541</v>
      </c>
      <c r="Y28">
        <f t="shared" si="7"/>
        <v>2.2900763358778624</v>
      </c>
      <c r="Z28">
        <f t="shared" si="8"/>
        <v>2.035623409669211</v>
      </c>
      <c r="AA28">
        <f t="shared" si="9"/>
        <v>5.343511450381679</v>
      </c>
      <c r="AB28">
        <f t="shared" si="10"/>
        <v>0</v>
      </c>
      <c r="AC28">
        <f t="shared" si="11"/>
        <v>0.2544529262086514</v>
      </c>
      <c r="AD28">
        <f t="shared" si="12"/>
        <v>3.8167938931297707</v>
      </c>
    </row>
    <row r="29" spans="1:30" ht="12">
      <c r="A29" s="1" t="s">
        <v>38</v>
      </c>
      <c r="B29" s="3">
        <v>3</v>
      </c>
      <c r="C29" s="1" t="s">
        <v>16</v>
      </c>
      <c r="D29" s="3">
        <v>6</v>
      </c>
      <c r="E29" s="4">
        <v>0.045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>
        <v>0</v>
      </c>
      <c r="S29">
        <f t="shared" si="1"/>
        <v>0</v>
      </c>
      <c r="T29">
        <f t="shared" si="2"/>
        <v>0</v>
      </c>
      <c r="U29">
        <f t="shared" si="3"/>
        <v>0</v>
      </c>
      <c r="V29">
        <f t="shared" si="4"/>
        <v>0</v>
      </c>
      <c r="W29">
        <f t="shared" si="5"/>
        <v>0</v>
      </c>
      <c r="X29">
        <f t="shared" si="6"/>
        <v>0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</row>
    <row r="30" spans="1:30" ht="12">
      <c r="A30" s="1" t="s">
        <v>39</v>
      </c>
      <c r="B30" s="3">
        <v>3</v>
      </c>
      <c r="C30" s="1" t="s">
        <v>18</v>
      </c>
      <c r="D30" s="3">
        <v>3</v>
      </c>
      <c r="E30" s="4">
        <v>1.035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4</v>
      </c>
      <c r="N30" s="4">
        <v>5</v>
      </c>
      <c r="O30" s="4">
        <v>0</v>
      </c>
      <c r="P30" s="4">
        <v>0</v>
      </c>
      <c r="Q30" s="4">
        <v>2</v>
      </c>
      <c r="R30">
        <v>12</v>
      </c>
      <c r="S30">
        <f t="shared" si="1"/>
        <v>0</v>
      </c>
      <c r="T30">
        <f t="shared" si="2"/>
        <v>0.9661835748792271</v>
      </c>
      <c r="U30">
        <f t="shared" si="3"/>
        <v>0</v>
      </c>
      <c r="V30">
        <f t="shared" si="4"/>
        <v>0</v>
      </c>
      <c r="W30">
        <f t="shared" si="5"/>
        <v>0</v>
      </c>
      <c r="X30">
        <f t="shared" si="6"/>
        <v>0</v>
      </c>
      <c r="Y30">
        <f t="shared" si="7"/>
        <v>0</v>
      </c>
      <c r="Z30">
        <f t="shared" si="8"/>
        <v>3.8647342995169085</v>
      </c>
      <c r="AA30">
        <f t="shared" si="9"/>
        <v>4.830917874396135</v>
      </c>
      <c r="AB30">
        <f t="shared" si="10"/>
        <v>0</v>
      </c>
      <c r="AC30">
        <f t="shared" si="11"/>
        <v>0</v>
      </c>
      <c r="AD30">
        <f t="shared" si="12"/>
        <v>1.9323671497584543</v>
      </c>
    </row>
    <row r="31" spans="1:30" ht="12">
      <c r="A31" s="1" t="s">
        <v>40</v>
      </c>
      <c r="B31" s="3">
        <v>3</v>
      </c>
      <c r="C31" s="1" t="s">
        <v>17</v>
      </c>
      <c r="D31" s="3">
        <v>2</v>
      </c>
      <c r="E31" s="4">
        <v>0.9</v>
      </c>
      <c r="F31" s="4">
        <v>0</v>
      </c>
      <c r="G31" s="4">
        <v>7</v>
      </c>
      <c r="H31" s="4">
        <v>1</v>
      </c>
      <c r="I31" s="4">
        <v>8</v>
      </c>
      <c r="J31" s="4">
        <v>0</v>
      </c>
      <c r="K31" s="4">
        <v>7</v>
      </c>
      <c r="L31" s="4">
        <v>7</v>
      </c>
      <c r="M31" s="4">
        <v>8</v>
      </c>
      <c r="N31" s="4">
        <v>6</v>
      </c>
      <c r="O31" s="4">
        <v>2</v>
      </c>
      <c r="P31" s="4">
        <v>0</v>
      </c>
      <c r="Q31" s="4">
        <v>6</v>
      </c>
      <c r="R31">
        <v>52</v>
      </c>
      <c r="S31">
        <f t="shared" si="1"/>
        <v>0</v>
      </c>
      <c r="T31">
        <f t="shared" si="2"/>
        <v>7.777777777777778</v>
      </c>
      <c r="U31">
        <f t="shared" si="3"/>
        <v>1.1111111111111112</v>
      </c>
      <c r="V31">
        <f t="shared" si="4"/>
        <v>8.88888888888889</v>
      </c>
      <c r="W31">
        <f t="shared" si="5"/>
        <v>0</v>
      </c>
      <c r="X31">
        <f t="shared" si="6"/>
        <v>7.777777777777778</v>
      </c>
      <c r="Y31">
        <f t="shared" si="7"/>
        <v>7.777777777777778</v>
      </c>
      <c r="Z31">
        <f t="shared" si="8"/>
        <v>8.88888888888889</v>
      </c>
      <c r="AA31">
        <f t="shared" si="9"/>
        <v>6.666666666666666</v>
      </c>
      <c r="AB31">
        <f t="shared" si="10"/>
        <v>2.2222222222222223</v>
      </c>
      <c r="AC31">
        <f t="shared" si="11"/>
        <v>0</v>
      </c>
      <c r="AD31">
        <f t="shared" si="12"/>
        <v>6.666666666666666</v>
      </c>
    </row>
    <row r="32" spans="1:30" ht="12">
      <c r="A32" s="1" t="s">
        <v>41</v>
      </c>
      <c r="B32" s="3">
        <v>3</v>
      </c>
      <c r="C32" s="1" t="s">
        <v>18</v>
      </c>
      <c r="D32" s="3">
        <v>3</v>
      </c>
      <c r="E32" s="4">
        <v>1.425</v>
      </c>
      <c r="F32" s="4">
        <v>1</v>
      </c>
      <c r="G32" s="4">
        <v>1</v>
      </c>
      <c r="H32" s="4">
        <v>0</v>
      </c>
      <c r="I32" s="4">
        <v>6</v>
      </c>
      <c r="J32" s="4">
        <v>0</v>
      </c>
      <c r="K32" s="4">
        <v>3</v>
      </c>
      <c r="L32" s="4">
        <v>2</v>
      </c>
      <c r="M32" s="4">
        <v>10</v>
      </c>
      <c r="N32" s="4">
        <v>4</v>
      </c>
      <c r="O32" s="4">
        <v>0</v>
      </c>
      <c r="P32" s="4">
        <v>3</v>
      </c>
      <c r="Q32" s="4">
        <v>9</v>
      </c>
      <c r="R32">
        <v>39</v>
      </c>
      <c r="S32">
        <f t="shared" si="1"/>
        <v>0.7017543859649122</v>
      </c>
      <c r="T32">
        <f t="shared" si="2"/>
        <v>0.7017543859649122</v>
      </c>
      <c r="U32">
        <f t="shared" si="3"/>
        <v>0</v>
      </c>
      <c r="V32">
        <f t="shared" si="4"/>
        <v>4.2105263157894735</v>
      </c>
      <c r="W32">
        <f t="shared" si="5"/>
        <v>0</v>
      </c>
      <c r="X32">
        <f t="shared" si="6"/>
        <v>2.1052631578947367</v>
      </c>
      <c r="Y32">
        <f t="shared" si="7"/>
        <v>1.4035087719298245</v>
      </c>
      <c r="Z32">
        <f t="shared" si="8"/>
        <v>7.017543859649122</v>
      </c>
      <c r="AA32">
        <f t="shared" si="9"/>
        <v>2.807017543859649</v>
      </c>
      <c r="AB32">
        <f t="shared" si="10"/>
        <v>0</v>
      </c>
      <c r="AC32">
        <f t="shared" si="11"/>
        <v>2.1052631578947367</v>
      </c>
      <c r="AD32">
        <f t="shared" si="12"/>
        <v>6.315789473684211</v>
      </c>
    </row>
    <row r="33" spans="1:30" ht="12">
      <c r="A33" s="1" t="s">
        <v>42</v>
      </c>
      <c r="B33" s="3">
        <v>3</v>
      </c>
      <c r="C33" s="1" t="s">
        <v>17</v>
      </c>
      <c r="D33" s="3">
        <v>2</v>
      </c>
      <c r="E33" s="4">
        <v>1.305</v>
      </c>
      <c r="F33" s="4">
        <v>0</v>
      </c>
      <c r="G33" s="4">
        <v>12</v>
      </c>
      <c r="H33" s="4">
        <v>3</v>
      </c>
      <c r="I33" s="4">
        <v>13</v>
      </c>
      <c r="J33" s="4">
        <v>2</v>
      </c>
      <c r="K33" s="4">
        <v>7</v>
      </c>
      <c r="L33" s="4">
        <v>3</v>
      </c>
      <c r="M33" s="4">
        <v>5</v>
      </c>
      <c r="N33" s="4">
        <v>8</v>
      </c>
      <c r="O33" s="4">
        <v>1</v>
      </c>
      <c r="P33" s="4">
        <v>0</v>
      </c>
      <c r="Q33" s="4">
        <v>13</v>
      </c>
      <c r="R33">
        <v>67</v>
      </c>
      <c r="S33">
        <f t="shared" si="1"/>
        <v>0</v>
      </c>
      <c r="T33">
        <f t="shared" si="2"/>
        <v>9.195402298850576</v>
      </c>
      <c r="U33">
        <f t="shared" si="3"/>
        <v>2.298850574712644</v>
      </c>
      <c r="V33">
        <f t="shared" si="4"/>
        <v>9.96168582375479</v>
      </c>
      <c r="W33">
        <f t="shared" si="5"/>
        <v>1.5325670498084292</v>
      </c>
      <c r="X33">
        <f t="shared" si="6"/>
        <v>5.363984674329502</v>
      </c>
      <c r="Y33">
        <f t="shared" si="7"/>
        <v>2.298850574712644</v>
      </c>
      <c r="Z33">
        <f t="shared" si="8"/>
        <v>3.831417624521073</v>
      </c>
      <c r="AA33">
        <f t="shared" si="9"/>
        <v>6.130268199233717</v>
      </c>
      <c r="AB33">
        <f t="shared" si="10"/>
        <v>0.7662835249042146</v>
      </c>
      <c r="AC33">
        <f t="shared" si="11"/>
        <v>0</v>
      </c>
      <c r="AD33">
        <f t="shared" si="12"/>
        <v>9.96168582375479</v>
      </c>
    </row>
    <row r="34" spans="1:30" ht="12">
      <c r="A34" s="1" t="s">
        <v>43</v>
      </c>
      <c r="B34" s="3">
        <v>3</v>
      </c>
      <c r="C34" s="1" t="s">
        <v>18</v>
      </c>
      <c r="D34" s="3">
        <v>3</v>
      </c>
      <c r="E34" s="4">
        <v>0.96</v>
      </c>
      <c r="F34" s="4">
        <v>0</v>
      </c>
      <c r="G34" s="4">
        <v>6</v>
      </c>
      <c r="H34" s="4">
        <v>1</v>
      </c>
      <c r="I34" s="4">
        <v>0</v>
      </c>
      <c r="J34" s="4">
        <v>0</v>
      </c>
      <c r="K34" s="4">
        <v>6</v>
      </c>
      <c r="L34" s="4">
        <v>3</v>
      </c>
      <c r="M34" s="4">
        <v>1</v>
      </c>
      <c r="N34" s="4">
        <v>6</v>
      </c>
      <c r="O34" s="4">
        <v>0</v>
      </c>
      <c r="P34" s="4">
        <v>0</v>
      </c>
      <c r="Q34" s="4">
        <v>11</v>
      </c>
      <c r="R34">
        <v>34</v>
      </c>
      <c r="S34">
        <f t="shared" si="1"/>
        <v>0</v>
      </c>
      <c r="T34">
        <f t="shared" si="2"/>
        <v>6.25</v>
      </c>
      <c r="U34">
        <f t="shared" si="3"/>
        <v>1.0416666666666667</v>
      </c>
      <c r="V34">
        <f t="shared" si="4"/>
        <v>0</v>
      </c>
      <c r="W34">
        <f t="shared" si="5"/>
        <v>0</v>
      </c>
      <c r="X34">
        <f t="shared" si="6"/>
        <v>6.25</v>
      </c>
      <c r="Y34">
        <f t="shared" si="7"/>
        <v>3.125</v>
      </c>
      <c r="Z34">
        <f t="shared" si="8"/>
        <v>1.0416666666666667</v>
      </c>
      <c r="AA34">
        <f t="shared" si="9"/>
        <v>6.25</v>
      </c>
      <c r="AB34">
        <f t="shared" si="10"/>
        <v>0</v>
      </c>
      <c r="AC34">
        <f t="shared" si="11"/>
        <v>0</v>
      </c>
      <c r="AD34">
        <f t="shared" si="12"/>
        <v>11.458333333333334</v>
      </c>
    </row>
    <row r="35" spans="1:30" ht="12">
      <c r="A35" s="1" t="s">
        <v>44</v>
      </c>
      <c r="B35" s="3">
        <v>3</v>
      </c>
      <c r="C35" s="1" t="s">
        <v>18</v>
      </c>
      <c r="D35" s="3">
        <v>3</v>
      </c>
      <c r="E35" s="4">
        <v>0.43875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4</v>
      </c>
      <c r="M35" s="4">
        <v>5</v>
      </c>
      <c r="N35" s="4">
        <v>3</v>
      </c>
      <c r="O35" s="4">
        <v>0</v>
      </c>
      <c r="P35" s="4">
        <v>0</v>
      </c>
      <c r="Q35" s="4">
        <v>2</v>
      </c>
      <c r="R35">
        <v>16</v>
      </c>
      <c r="S35">
        <f t="shared" si="1"/>
        <v>0</v>
      </c>
      <c r="T35">
        <f t="shared" si="2"/>
        <v>4.5584045584045585</v>
      </c>
      <c r="U35">
        <f t="shared" si="3"/>
        <v>0</v>
      </c>
      <c r="V35">
        <f t="shared" si="4"/>
        <v>0</v>
      </c>
      <c r="W35">
        <f t="shared" si="5"/>
        <v>0</v>
      </c>
      <c r="X35">
        <f t="shared" si="6"/>
        <v>0</v>
      </c>
      <c r="Y35">
        <f t="shared" si="7"/>
        <v>9.116809116809117</v>
      </c>
      <c r="Z35">
        <f t="shared" si="8"/>
        <v>11.396011396011398</v>
      </c>
      <c r="AA35">
        <f t="shared" si="9"/>
        <v>6.837606837606838</v>
      </c>
      <c r="AB35">
        <f t="shared" si="10"/>
        <v>0</v>
      </c>
      <c r="AC35">
        <f t="shared" si="11"/>
        <v>0</v>
      </c>
      <c r="AD35">
        <f t="shared" si="12"/>
        <v>4.5584045584045585</v>
      </c>
    </row>
    <row r="36" spans="1:30" ht="12">
      <c r="A36" s="1" t="s">
        <v>45</v>
      </c>
      <c r="B36" s="3">
        <v>3</v>
      </c>
      <c r="C36" s="1" t="s">
        <v>18</v>
      </c>
      <c r="D36" s="3">
        <v>3</v>
      </c>
      <c r="E36" s="4">
        <v>0.0975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2</v>
      </c>
      <c r="R36">
        <v>3</v>
      </c>
      <c r="S36">
        <f t="shared" si="1"/>
        <v>0</v>
      </c>
      <c r="T36">
        <f t="shared" si="2"/>
        <v>0</v>
      </c>
      <c r="U36">
        <f t="shared" si="3"/>
        <v>0</v>
      </c>
      <c r="V36">
        <f t="shared" si="4"/>
        <v>0</v>
      </c>
      <c r="W36">
        <f t="shared" si="5"/>
        <v>0</v>
      </c>
      <c r="X36">
        <f t="shared" si="6"/>
        <v>0</v>
      </c>
      <c r="Y36">
        <f t="shared" si="7"/>
        <v>10.256410256410255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20.51282051282051</v>
      </c>
    </row>
    <row r="37" spans="1:30" ht="12">
      <c r="A37" s="1" t="s">
        <v>46</v>
      </c>
      <c r="B37" s="3">
        <v>3</v>
      </c>
      <c r="C37" s="1" t="s">
        <v>18</v>
      </c>
      <c r="D37" s="3">
        <v>3</v>
      </c>
      <c r="E37" s="4">
        <v>0.0075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2</v>
      </c>
      <c r="R37">
        <v>4</v>
      </c>
      <c r="S37">
        <f t="shared" si="1"/>
        <v>0</v>
      </c>
      <c r="T37">
        <f t="shared" si="2"/>
        <v>133.33333333333334</v>
      </c>
      <c r="U37">
        <f t="shared" si="3"/>
        <v>0</v>
      </c>
      <c r="V37">
        <f t="shared" si="4"/>
        <v>0</v>
      </c>
      <c r="W37">
        <f t="shared" si="5"/>
        <v>0</v>
      </c>
      <c r="X37">
        <f t="shared" si="6"/>
        <v>0</v>
      </c>
      <c r="Y37">
        <f t="shared" si="7"/>
        <v>0</v>
      </c>
      <c r="Z37">
        <f t="shared" si="8"/>
        <v>0</v>
      </c>
      <c r="AA37">
        <f t="shared" si="9"/>
        <v>133.33333333333334</v>
      </c>
      <c r="AB37">
        <f t="shared" si="10"/>
        <v>0</v>
      </c>
      <c r="AC37">
        <f t="shared" si="11"/>
        <v>0</v>
      </c>
      <c r="AD37">
        <f t="shared" si="12"/>
        <v>266.6666666666667</v>
      </c>
    </row>
    <row r="38" spans="1:30" ht="12">
      <c r="A38" s="1" t="s">
        <v>47</v>
      </c>
      <c r="B38" s="3">
        <v>3</v>
      </c>
      <c r="C38" s="1" t="s">
        <v>16</v>
      </c>
      <c r="D38" s="3">
        <v>6</v>
      </c>
      <c r="E38" s="4">
        <v>0.21</v>
      </c>
      <c r="F38" s="4">
        <v>0</v>
      </c>
      <c r="G38" s="4">
        <v>2</v>
      </c>
      <c r="H38" s="4">
        <v>0</v>
      </c>
      <c r="I38" s="4">
        <v>1</v>
      </c>
      <c r="J38" s="4">
        <v>0</v>
      </c>
      <c r="K38" s="4">
        <v>0</v>
      </c>
      <c r="L38" s="4">
        <v>3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>
        <v>7</v>
      </c>
      <c r="S38">
        <f t="shared" si="1"/>
        <v>0</v>
      </c>
      <c r="T38">
        <f t="shared" si="2"/>
        <v>9.523809523809524</v>
      </c>
      <c r="U38">
        <f t="shared" si="3"/>
        <v>0</v>
      </c>
      <c r="V38">
        <f t="shared" si="4"/>
        <v>4.761904761904762</v>
      </c>
      <c r="W38">
        <f t="shared" si="5"/>
        <v>0</v>
      </c>
      <c r="X38">
        <f t="shared" si="6"/>
        <v>0</v>
      </c>
      <c r="Y38">
        <f t="shared" si="7"/>
        <v>14.285714285714286</v>
      </c>
      <c r="Z38">
        <f t="shared" si="8"/>
        <v>0</v>
      </c>
      <c r="AA38">
        <f t="shared" si="9"/>
        <v>4.761904761904762</v>
      </c>
      <c r="AB38">
        <f t="shared" si="10"/>
        <v>0</v>
      </c>
      <c r="AC38">
        <f t="shared" si="11"/>
        <v>0</v>
      </c>
      <c r="AD38">
        <f t="shared" si="12"/>
        <v>0</v>
      </c>
    </row>
    <row r="39" spans="1:30" ht="12">
      <c r="A39" s="1" t="s">
        <v>48</v>
      </c>
      <c r="B39" s="3">
        <v>3</v>
      </c>
      <c r="C39" s="1" t="s">
        <v>18</v>
      </c>
      <c r="D39" s="3">
        <v>3</v>
      </c>
      <c r="E39" s="4">
        <v>0.3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>
        <v>0</v>
      </c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0</v>
      </c>
      <c r="W39">
        <f t="shared" si="5"/>
        <v>0</v>
      </c>
      <c r="X39">
        <f t="shared" si="6"/>
        <v>0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</row>
    <row r="40" spans="1:30" ht="12">
      <c r="A40" s="1" t="s">
        <v>58</v>
      </c>
      <c r="B40" s="3">
        <v>3</v>
      </c>
      <c r="C40" s="1" t="s">
        <v>19</v>
      </c>
      <c r="D40" s="3">
        <v>2</v>
      </c>
      <c r="E40" s="4">
        <v>0.285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>
        <v>0</v>
      </c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0</v>
      </c>
      <c r="W40">
        <f t="shared" si="5"/>
        <v>0</v>
      </c>
      <c r="X40">
        <f t="shared" si="6"/>
        <v>0</v>
      </c>
      <c r="Y40">
        <f t="shared" si="7"/>
        <v>0</v>
      </c>
      <c r="Z40">
        <f t="shared" si="8"/>
        <v>0</v>
      </c>
      <c r="AA40">
        <f t="shared" si="9"/>
        <v>0</v>
      </c>
      <c r="AB40">
        <f t="shared" si="10"/>
        <v>0</v>
      </c>
      <c r="AC40">
        <f t="shared" si="11"/>
        <v>0</v>
      </c>
      <c r="AD40">
        <f t="shared" si="1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Cagle</cp:lastModifiedBy>
  <dcterms:created xsi:type="dcterms:W3CDTF">2010-01-08T17:09:03Z</dcterms:created>
  <dcterms:modified xsi:type="dcterms:W3CDTF">2010-01-11T17:29:41Z</dcterms:modified>
  <cp:category/>
  <cp:version/>
  <cp:contentType/>
  <cp:contentStatus/>
</cp:coreProperties>
</file>